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EMENDA28180002MAC_87.569\"/>
    </mc:Choice>
  </mc:AlternateContent>
  <xr:revisionPtr revIDLastSave="0" documentId="13_ncr:1_{660B631E-6711-4E66-9094-3832194780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7" r:id="rId2"/>
    <sheet name="FLUXO DE CAIXA" sheetId="6" r:id="rId3"/>
  </sheets>
  <externalReferences>
    <externalReference r:id="rId4"/>
    <externalReference r:id="rId5"/>
    <externalReference r:id="rId6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'FLUXO DE CAIXA'!$A$1:$B$16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 localSheetId="1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 localSheetId="1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 localSheetId="1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" l="1"/>
  <c r="B9" i="6"/>
  <c r="B14" i="6"/>
</calcChain>
</file>

<file path=xl/sharedStrings.xml><?xml version="1.0" encoding="utf-8"?>
<sst xmlns="http://schemas.openxmlformats.org/spreadsheetml/2006/main" count="15" uniqueCount="13">
  <si>
    <t>Total</t>
  </si>
  <si>
    <t xml:space="preserve">  </t>
  </si>
  <si>
    <t>SECRETARIA DE ESTADO DA SAÚDE DE SÃO PAULO</t>
  </si>
  <si>
    <t>RESOLUÇÃO SS Nº 132, DE 14 DE JUNHO DE 2024</t>
  </si>
  <si>
    <t xml:space="preserve"> INCREMENTO MAC – DEPUTADO TIRIRICA - HCFMUSP</t>
  </si>
  <si>
    <t>Fluxo de Caixa Realizado</t>
  </si>
  <si>
    <t>Saldo inicial</t>
  </si>
  <si>
    <t>RECEITAS FINANCEIRAS</t>
  </si>
  <si>
    <t>Pagamentos de despesas</t>
  </si>
  <si>
    <t>-</t>
  </si>
  <si>
    <t>Saldo Final</t>
  </si>
  <si>
    <t>EMENDA N° 28180002</t>
  </si>
  <si>
    <t>JANEIRO/2025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</si>
</sst>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0" fontId="20" fillId="0" borderId="0"/>
  </cellStyleXfs>
  <cellXfs count="35">
    <xf numFmtId="0" fontId="0" fillId="0" borderId="0" xfId="0"/>
    <xf numFmtId="0" fontId="23" fillId="0" borderId="0" xfId="68" applyFont="1" applyAlignment="1">
      <alignment vertical="center"/>
    </xf>
    <xf numFmtId="0" fontId="25" fillId="0" borderId="0" xfId="68" applyFont="1" applyAlignment="1">
      <alignment vertical="center"/>
    </xf>
    <xf numFmtId="43" fontId="23" fillId="0" borderId="0" xfId="69" applyFont="1" applyAlignment="1">
      <alignment vertical="center"/>
    </xf>
    <xf numFmtId="0" fontId="27" fillId="0" borderId="0" xfId="70" applyFont="1" applyAlignment="1">
      <alignment vertical="center"/>
    </xf>
    <xf numFmtId="0" fontId="1" fillId="0" borderId="0" xfId="71"/>
    <xf numFmtId="0" fontId="27" fillId="0" borderId="0" xfId="72" applyFont="1" applyAlignment="1">
      <alignment vertical="center"/>
    </xf>
    <xf numFmtId="0" fontId="29" fillId="0" borderId="0" xfId="72" applyFont="1" applyAlignment="1">
      <alignment vertical="center"/>
    </xf>
    <xf numFmtId="0" fontId="30" fillId="0" borderId="10" xfId="70" applyFont="1" applyBorder="1" applyAlignment="1">
      <alignment vertical="center" wrapText="1"/>
    </xf>
    <xf numFmtId="4" fontId="30" fillId="0" borderId="11" xfId="70" applyNumberFormat="1" applyFont="1" applyBorder="1" applyAlignment="1">
      <alignment vertical="center"/>
    </xf>
    <xf numFmtId="0" fontId="31" fillId="0" borderId="12" xfId="72" applyFont="1" applyBorder="1" applyAlignment="1">
      <alignment horizontal="left" vertical="center" wrapText="1"/>
    </xf>
    <xf numFmtId="4" fontId="31" fillId="0" borderId="13" xfId="70" applyNumberFormat="1" applyFont="1" applyBorder="1" applyAlignment="1">
      <alignment vertical="center"/>
    </xf>
    <xf numFmtId="0" fontId="30" fillId="0" borderId="0" xfId="70" applyFont="1" applyAlignment="1">
      <alignment horizontal="left" vertical="center" wrapText="1"/>
    </xf>
    <xf numFmtId="4" fontId="30" fillId="0" borderId="0" xfId="70" applyNumberFormat="1" applyFont="1" applyAlignment="1">
      <alignment vertical="center"/>
    </xf>
    <xf numFmtId="0" fontId="30" fillId="34" borderId="12" xfId="70" applyFont="1" applyFill="1" applyBorder="1" applyAlignment="1">
      <alignment horizontal="left" vertical="center" wrapText="1"/>
    </xf>
    <xf numFmtId="4" fontId="30" fillId="34" borderId="13" xfId="70" applyNumberFormat="1" applyFont="1" applyFill="1" applyBorder="1" applyAlignment="1">
      <alignment vertical="center"/>
    </xf>
    <xf numFmtId="0" fontId="32" fillId="0" borderId="0" xfId="70" applyFont="1" applyAlignment="1">
      <alignment vertical="center" wrapText="1"/>
    </xf>
    <xf numFmtId="4" fontId="32" fillId="0" borderId="0" xfId="70" applyNumberFormat="1" applyFont="1" applyAlignment="1">
      <alignment vertical="center"/>
    </xf>
    <xf numFmtId="4" fontId="31" fillId="0" borderId="13" xfId="70" applyNumberFormat="1" applyFont="1" applyBorder="1" applyAlignment="1">
      <alignment horizontal="right" vertical="center"/>
    </xf>
    <xf numFmtId="4" fontId="1" fillId="0" borderId="0" xfId="71" applyNumberFormat="1"/>
    <xf numFmtId="0" fontId="30" fillId="34" borderId="12" xfId="70" applyFont="1" applyFill="1" applyBorder="1" applyAlignment="1">
      <alignment horizontal="left" vertical="center"/>
    </xf>
    <xf numFmtId="4" fontId="33" fillId="34" borderId="13" xfId="70" applyNumberFormat="1" applyFont="1" applyFill="1" applyBorder="1" applyAlignment="1">
      <alignment vertical="center"/>
    </xf>
    <xf numFmtId="0" fontId="29" fillId="0" borderId="0" xfId="70" applyFont="1"/>
    <xf numFmtId="4" fontId="29" fillId="0" borderId="0" xfId="70" applyNumberFormat="1" applyFont="1"/>
    <xf numFmtId="0" fontId="34" fillId="35" borderId="14" xfId="70" applyFont="1" applyFill="1" applyBorder="1" applyAlignment="1">
      <alignment vertical="center"/>
    </xf>
    <xf numFmtId="165" fontId="34" fillId="35" borderId="15" xfId="70" applyNumberFormat="1" applyFont="1" applyFill="1" applyBorder="1" applyAlignment="1">
      <alignment vertical="center"/>
    </xf>
    <xf numFmtId="0" fontId="35" fillId="0" borderId="0" xfId="70" applyFont="1"/>
    <xf numFmtId="0" fontId="23" fillId="33" borderId="0" xfId="68" applyFont="1" applyFill="1" applyAlignment="1">
      <alignment horizontal="center" vertical="center"/>
    </xf>
    <xf numFmtId="0" fontId="22" fillId="0" borderId="0" xfId="68" applyFont="1" applyAlignment="1">
      <alignment horizontal="center" vertical="center"/>
    </xf>
    <xf numFmtId="0" fontId="24" fillId="0" borderId="0" xfId="68" applyFont="1" applyAlignment="1">
      <alignment horizontal="center" vertical="center" wrapText="1"/>
    </xf>
    <xf numFmtId="17" fontId="24" fillId="0" borderId="0" xfId="68" quotePrefix="1" applyNumberFormat="1" applyFont="1" applyAlignment="1">
      <alignment horizontal="center" vertical="center"/>
    </xf>
    <xf numFmtId="0" fontId="24" fillId="0" borderId="0" xfId="68" applyFont="1" applyAlignment="1">
      <alignment horizontal="center" vertical="center"/>
    </xf>
    <xf numFmtId="0" fontId="28" fillId="0" borderId="0" xfId="72" applyFont="1" applyAlignment="1">
      <alignment horizontal="center" vertical="center"/>
    </xf>
    <xf numFmtId="0" fontId="20" fillId="0" borderId="0" xfId="45"/>
    <xf numFmtId="49" fontId="26" fillId="0" borderId="0" xfId="68" applyNumberFormat="1" applyFont="1" applyAlignment="1">
      <alignment horizontal="center" vertical="center"/>
    </xf>
  </cellXfs>
  <cellStyles count="73">
    <cellStyle name="20% - Ênfase1" xfId="19" builtinId="30" customBuiltin="1"/>
    <cellStyle name="20% - Ênfase1 2" xfId="50" xr:uid="{E107E47F-469D-47B5-BF12-8397D35C0AB8}"/>
    <cellStyle name="20% - Ênfase2" xfId="23" builtinId="34" customBuiltin="1"/>
    <cellStyle name="20% - Ênfase2 2" xfId="53" xr:uid="{458D1B82-5DCB-4843-9407-D053CB2B94EA}"/>
    <cellStyle name="20% - Ênfase3" xfId="27" builtinId="38" customBuiltin="1"/>
    <cellStyle name="20% - Ênfase3 2" xfId="56" xr:uid="{3B96F696-0090-4F06-A6A4-CFBA1F838350}"/>
    <cellStyle name="20% - Ênfase4" xfId="31" builtinId="42" customBuiltin="1"/>
    <cellStyle name="20% - Ênfase4 2" xfId="59" xr:uid="{99E005D2-8F1C-49C1-8BC3-42CFB56934B3}"/>
    <cellStyle name="20% - Ênfase5" xfId="35" builtinId="46" customBuiltin="1"/>
    <cellStyle name="20% - Ênfase5 2" xfId="62" xr:uid="{F89BE356-41F5-4603-B95C-FF84B0B94DC8}"/>
    <cellStyle name="20% - Ênfase6" xfId="39" builtinId="50" customBuiltin="1"/>
    <cellStyle name="20% - Ênfase6 2" xfId="65" xr:uid="{412B7709-F7C1-4B04-8251-B6A355DB9646}"/>
    <cellStyle name="40% - Ênfase1" xfId="20" builtinId="31" customBuiltin="1"/>
    <cellStyle name="40% - Ênfase1 2" xfId="51" xr:uid="{41E617C7-E59E-4C86-BBB5-9806693FAE29}"/>
    <cellStyle name="40% - Ênfase2" xfId="24" builtinId="35" customBuiltin="1"/>
    <cellStyle name="40% - Ênfase2 2" xfId="54" xr:uid="{B1556C02-51BA-4B2A-8DD4-93740C9221F0}"/>
    <cellStyle name="40% - Ênfase3" xfId="28" builtinId="39" customBuiltin="1"/>
    <cellStyle name="40% - Ênfase3 2" xfId="57" xr:uid="{15A17B5B-3208-4ECC-8700-FC5D62CDB3FC}"/>
    <cellStyle name="40% - Ênfase4" xfId="32" builtinId="43" customBuiltin="1"/>
    <cellStyle name="40% - Ênfase4 2" xfId="60" xr:uid="{411A083A-A82D-4C86-B862-6F6F9CDC9A50}"/>
    <cellStyle name="40% - Ênfase5" xfId="36" builtinId="47" customBuiltin="1"/>
    <cellStyle name="40% - Ênfase5 2" xfId="63" xr:uid="{4806067A-0CFE-49C9-B09F-842CC7C1D6C0}"/>
    <cellStyle name="40% - Ênfase6" xfId="40" builtinId="51" customBuiltin="1"/>
    <cellStyle name="40% - Ênfase6 2" xfId="66" xr:uid="{446E1923-2E2C-4A0C-817D-E801D807D384}"/>
    <cellStyle name="60% - Ênfase1" xfId="21" builtinId="32" customBuiltin="1"/>
    <cellStyle name="60% - Ênfase1 2" xfId="52" xr:uid="{95771EEF-EAAA-4ABF-9D74-9D5D66E3A417}"/>
    <cellStyle name="60% - Ênfase2" xfId="25" builtinId="36" customBuiltin="1"/>
    <cellStyle name="60% - Ênfase2 2" xfId="55" xr:uid="{AA1DB5F1-4A20-45AE-8D04-7BC943DDD718}"/>
    <cellStyle name="60% - Ênfase3" xfId="29" builtinId="40" customBuiltin="1"/>
    <cellStyle name="60% - Ênfase3 2" xfId="58" xr:uid="{F5982E93-E0B2-47C6-A099-04E2D16668F0}"/>
    <cellStyle name="60% - Ênfase4" xfId="33" builtinId="44" customBuiltin="1"/>
    <cellStyle name="60% - Ênfase4 2" xfId="61" xr:uid="{E3D8155F-4CF2-4DED-82C6-B52C82DC4C64}"/>
    <cellStyle name="60% - Ênfase5" xfId="37" builtinId="48" customBuiltin="1"/>
    <cellStyle name="60% - Ênfase5 2" xfId="64" xr:uid="{BF77AE99-03FE-4AF4-A6E9-6080D057ED1B}"/>
    <cellStyle name="60% - Ênfase6" xfId="41" builtinId="52" customBuiltin="1"/>
    <cellStyle name="60% - Ênfase6 2" xfId="67" xr:uid="{8CFE4CF1-A1C6-4EE2-A05F-6406D82C5D09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70" xr:uid="{F40E4916-7E1A-4FF5-861D-8CD0D257563D}"/>
    <cellStyle name="Normal 2 2 2 2 12" xfId="46" xr:uid="{98FA256A-10F7-4ED3-8EA6-D63566CA4532}"/>
    <cellStyle name="Normal 2 2 2 2 12 2" xfId="72" xr:uid="{A64FA643-A655-447F-A69E-1135821AA902}"/>
    <cellStyle name="Normal 3" xfId="45" xr:uid="{DB42B5F8-B20D-4F67-AF74-93167D278192}"/>
    <cellStyle name="Normal 3 2" xfId="48" xr:uid="{5785D801-5E70-44C6-BFF3-9219D5C5E5CC}"/>
    <cellStyle name="Normal 3 2 2" xfId="68" xr:uid="{DA58C656-24B0-427C-BAFE-930270E36129}"/>
    <cellStyle name="Normal 4" xfId="71" xr:uid="{F45AC005-BFE7-4AF8-964D-9264A3D56B77}"/>
    <cellStyle name="Nota" xfId="15" builtinId="10" customBuiltin="1"/>
    <cellStyle name="Nota 2" xfId="49" xr:uid="{CE0B04FD-1363-4D4C-98CC-9264340A9DEC}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69" xr:uid="{3CFA4B29-0F2D-421A-8A47-031A3E2B2A6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4655215-507E-47DB-A3FD-43871F0F9D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10</xdr:col>
      <xdr:colOff>357505</xdr:colOff>
      <xdr:row>32</xdr:row>
      <xdr:rowOff>78740</xdr:rowOff>
    </xdr:to>
    <xdr:pic>
      <xdr:nvPicPr>
        <xdr:cNvPr id="2" name="Imagem 1" descr="Interface gráfica do usuário&#10;&#10;Descrição gerada automaticamente">
          <a:extLst>
            <a:ext uri="{FF2B5EF4-FFF2-40B4-BE49-F238E27FC236}">
              <a16:creationId xmlns:a16="http://schemas.microsoft.com/office/drawing/2014/main" id="{3D3AEB7C-C62E-4308-BC22-5E66C8D3A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6453505" cy="454596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428625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B5E8911-B04A-46A5-93EE-1B71A14BC2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515100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207A34A-BF25-4C99-AB57-1E9652560B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7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Geral\Geral\Portal%20da%20Transpar&#234;ncia%20-%20Controladoria\10%20-%20Portarias%20Estaduais\2020%20a%202024\EMENDA%20N&#186;%2028180002%20MAC_CG%2087.569\EMENDA%20N&#186;%2028180002%20MAC_CG%2087.569.xlsx" TargetMode="External"/><Relationship Id="rId1" Type="http://schemas.openxmlformats.org/officeDocument/2006/relationships/externalLinkPath" Target="/Geral/Geral/Portal%20da%20Transpar&#234;ncia%20-%20Controladoria/10%20-%20Portarias%20Estaduais/2020%20a%202024/EMENDA%20N&#186;%2028180002%20MAC_CG%2087.569/EMENDA%20N&#186;%2028180002%20MAC_CG%2087.56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PA"/>
      <sheetName val="AVISO CRÉDITO"/>
      <sheetName val="RESUMO FINANCEIRO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9E6D4-CE53-49CA-BA65-54EE114DF05D}">
  <dimension ref="A1:P11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8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6" ht="51.75" customHeight="1" x14ac:dyDescent="0.2">
      <c r="A2" s="29" t="s">
        <v>11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6" ht="86.25" customHeight="1" x14ac:dyDescent="0.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6" s="2" customFormat="1" ht="30.75" x14ac:dyDescent="0.2">
      <c r="A4" s="29" t="s">
        <v>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6" s="2" customFormat="1" ht="30.75" x14ac:dyDescent="0.2">
      <c r="A5" s="29" t="s">
        <v>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6" s="2" customFormat="1" ht="35.25" customHeight="1" x14ac:dyDescent="0.2">
      <c r="A6" s="30" t="s">
        <v>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6" ht="190.5" customHeight="1" x14ac:dyDescent="0.2">
      <c r="A7" s="34" t="s">
        <v>12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6" ht="9.75" customHeight="1" x14ac:dyDescent="0.2">
      <c r="A8" s="27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A7FFD-ECD6-41A7-8058-FB9E5976C251}">
  <dimension ref="A1"/>
  <sheetViews>
    <sheetView showGridLines="0" zoomScaleNormal="100" workbookViewId="0">
      <selection activeCell="A35" sqref="A35"/>
    </sheetView>
  </sheetViews>
  <sheetFormatPr defaultColWidth="9.140625" defaultRowHeight="12.75" x14ac:dyDescent="0.2"/>
  <cols>
    <col min="1" max="10" width="9.140625" style="33"/>
    <col min="11" max="11" width="7" style="33" customWidth="1"/>
    <col min="12" max="16384" width="9.140625" style="3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92824-20EA-4BCF-80EB-3B30C21DA50D}">
  <dimension ref="A1:D20"/>
  <sheetViews>
    <sheetView showGridLines="0" zoomScale="85" zoomScaleNormal="85" workbookViewId="0">
      <selection activeCell="E9" sqref="E9"/>
    </sheetView>
  </sheetViews>
  <sheetFormatPr defaultColWidth="9.140625" defaultRowHeight="15" x14ac:dyDescent="0.25"/>
  <cols>
    <col min="1" max="1" width="61.7109375" style="22" customWidth="1"/>
    <col min="2" max="2" width="38.28515625" style="22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2" t="s">
        <v>5</v>
      </c>
      <c r="B3" s="32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6</v>
      </c>
      <c r="B6" s="9">
        <v>260495.65</v>
      </c>
    </row>
    <row r="7" spans="1:4" ht="27.6" customHeight="1" x14ac:dyDescent="0.25">
      <c r="A7" s="10" t="s">
        <v>7</v>
      </c>
      <c r="B7" s="11">
        <v>1994.62</v>
      </c>
    </row>
    <row r="8" spans="1:4" x14ac:dyDescent="0.25">
      <c r="A8" s="12"/>
      <c r="B8" s="13"/>
    </row>
    <row r="9" spans="1:4" x14ac:dyDescent="0.25">
      <c r="A9" s="14" t="s">
        <v>0</v>
      </c>
      <c r="B9" s="15">
        <f>B7</f>
        <v>1994.62</v>
      </c>
    </row>
    <row r="10" spans="1:4" x14ac:dyDescent="0.25">
      <c r="A10" s="12"/>
      <c r="B10" s="13"/>
    </row>
    <row r="11" spans="1:4" ht="27.6" customHeight="1" x14ac:dyDescent="0.25">
      <c r="A11" s="16" t="s">
        <v>8</v>
      </c>
      <c r="B11" s="17"/>
    </row>
    <row r="12" spans="1:4" ht="27.6" customHeight="1" x14ac:dyDescent="0.25">
      <c r="A12" s="10" t="s">
        <v>9</v>
      </c>
      <c r="B12" s="18" t="s">
        <v>9</v>
      </c>
      <c r="C12" s="19"/>
      <c r="D12" s="19"/>
    </row>
    <row r="13" spans="1:4" x14ac:dyDescent="0.25">
      <c r="A13" s="12"/>
      <c r="B13" s="13"/>
    </row>
    <row r="14" spans="1:4" ht="27.6" customHeight="1" x14ac:dyDescent="0.25">
      <c r="A14" s="20" t="s">
        <v>0</v>
      </c>
      <c r="B14" s="21">
        <f>SUM(B12:B13)</f>
        <v>0</v>
      </c>
      <c r="C14" s="19"/>
    </row>
    <row r="15" spans="1:4" x14ac:dyDescent="0.25">
      <c r="B15" s="23"/>
    </row>
    <row r="16" spans="1:4" ht="27.6" customHeight="1" thickBot="1" x14ac:dyDescent="0.3">
      <c r="A16" s="24" t="s">
        <v>10</v>
      </c>
      <c r="B16" s="25">
        <f>B6+B9-B14</f>
        <v>262490.27</v>
      </c>
    </row>
    <row r="20" spans="1:2" x14ac:dyDescent="0.25">
      <c r="A20" s="26"/>
      <c r="B20" s="23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CAPA!Area_de_impressao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2025-02-06T14:31:50Z</cp:lastPrinted>
  <dcterms:created xsi:type="dcterms:W3CDTF">2024-02-07T18:43:34Z</dcterms:created>
  <dcterms:modified xsi:type="dcterms:W3CDTF">2025-02-19T17:14:00Z</dcterms:modified>
</cp:coreProperties>
</file>